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ศทส\รายงานจัดซื้อจัดจ้าง\รายงาน จัดซื้อจัดจ้าง ปีงบประมาณ 2566\"/>
    </mc:Choice>
  </mc:AlternateContent>
  <xr:revisionPtr revIDLastSave="0" documentId="8_{D782766D-5AA9-47C0-A15B-D9B9A1FEA182}" xr6:coauthVersionLast="36" xr6:coauthVersionMax="36" xr10:uidLastSave="{00000000-0000-0000-0000-000000000000}"/>
  <bookViews>
    <workbookView xWindow="-120" yWindow="-120" windowWidth="21840" windowHeight="13140" tabRatio="831" xr2:uid="{00000000-000D-0000-FFFF-FFFF00000000}"/>
  </bookViews>
  <sheets>
    <sheet name="ส.ค.66" sheetId="96" r:id="rId1"/>
  </sheets>
  <definedNames>
    <definedName name="_xlnm.Print_Titles" localSheetId="0">ส.ค.66!$4:$6</definedName>
  </definedNames>
  <calcPr calcId="191029"/>
</workbook>
</file>

<file path=xl/calcChain.xml><?xml version="1.0" encoding="utf-8"?>
<calcChain xmlns="http://schemas.openxmlformats.org/spreadsheetml/2006/main">
  <c r="I15" i="96" l="1"/>
  <c r="H15" i="96"/>
  <c r="G15" i="96"/>
  <c r="I16" i="96"/>
  <c r="H16" i="96"/>
  <c r="G16" i="96"/>
  <c r="H8" i="96"/>
  <c r="G8" i="96"/>
  <c r="I8" i="96" s="1"/>
  <c r="I14" i="96"/>
  <c r="H14" i="96"/>
  <c r="G14" i="96"/>
  <c r="I13" i="96"/>
  <c r="H13" i="96"/>
  <c r="G13" i="96"/>
  <c r="I12" i="96"/>
  <c r="H12" i="96"/>
  <c r="G12" i="96"/>
  <c r="I11" i="96"/>
  <c r="H11" i="96"/>
  <c r="G11" i="96"/>
  <c r="I10" i="96"/>
  <c r="H10" i="96"/>
  <c r="G10" i="96"/>
  <c r="H9" i="96"/>
  <c r="G9" i="96"/>
  <c r="I9" i="96" s="1"/>
  <c r="G7" i="96"/>
  <c r="I7" i="96" s="1"/>
</calcChain>
</file>

<file path=xl/sharedStrings.xml><?xml version="1.0" encoding="utf-8"?>
<sst xmlns="http://schemas.openxmlformats.org/spreadsheetml/2006/main" count="85" uniqueCount="54">
  <si>
    <t>ชื่อหน่วยงาน ศูนย์เทคโนโลยีสารสนเทศและการสื่อสาร สำนักงานการปฏิรูปที่ดินเพื่อเกษตรกรรม</t>
  </si>
  <si>
    <t>ลำดับที่</t>
  </si>
  <si>
    <t>งานที่จัดซื้อหรือจัดจ้าง</t>
  </si>
  <si>
    <t>วงเงินที่</t>
  </si>
  <si>
    <t>จะซื้อหรือจ้าง</t>
  </si>
  <si>
    <t>(บาท)</t>
  </si>
  <si>
    <t>ราคากลาง</t>
  </si>
  <si>
    <t>วิธีซื้อหรือจ้าง</t>
  </si>
  <si>
    <t>รายชื่อผู้เสนอราคา และราคาที่เสนอ</t>
  </si>
  <si>
    <t>รายชื่อผู้เสนอราคา</t>
  </si>
  <si>
    <t>ราคาที่เสนอ</t>
  </si>
  <si>
    <t>ผู้ได้รับการคัดเลือก และราคาตกลงซื้อหรือจ้าง</t>
  </si>
  <si>
    <t>ชื่อผู้ได้รับการคัดเลือก</t>
  </si>
  <si>
    <t>ราคาที่ตกลง</t>
  </si>
  <si>
    <t>เหตุผลที่คัดเลือก</t>
  </si>
  <si>
    <t>โดยสรุป</t>
  </si>
  <si>
    <t>เลขที่และวันที่</t>
  </si>
  <si>
    <t>ของสัญญาหรือข้อตกลง</t>
  </si>
  <si>
    <t>ในการซื้อหรือจ้าง</t>
  </si>
  <si>
    <t>-</t>
  </si>
  <si>
    <t xml:space="preserve"> -</t>
  </si>
  <si>
    <t>จ้างจากผู้มีความชำนาญเป็นพิเศษและราคาเหมาะสม</t>
  </si>
  <si>
    <t>หจก.บุญปรีชา</t>
  </si>
  <si>
    <t>สินค้ามีคุณภาพและราคาเหมาะสม</t>
  </si>
  <si>
    <t>เฉพาะเจาะจง</t>
  </si>
  <si>
    <t>บริษัท แอ็ดวานซ์ อินโนเวชั่น เทคโนโลยี จำกัด</t>
  </si>
  <si>
    <t>บมจ. ธนาคารกรุงไทย</t>
  </si>
  <si>
    <t>E-bidding</t>
  </si>
  <si>
    <t>จ้างจากผู้มีความชำนาญเฉพาะโดยตรง</t>
  </si>
  <si>
    <t>บริษัท คอมเทรดดิ้ง จำกัด</t>
  </si>
  <si>
    <t>บริษัท วัน-ทู-ออล จำกัด</t>
  </si>
  <si>
    <t>ซ 14/2566 ลงวันที่ 17 ตุลาคม 2565</t>
  </si>
  <si>
    <t>จ 6/2566 ลงวันที่ 31 ตุลาคม 2565</t>
  </si>
  <si>
    <t>จ 7/2566 ลงวันที่ 31 ตุลาคม 2565</t>
  </si>
  <si>
    <t>จ 14/2566 ลงวันที่ 10 พฤศจิกายน 2565</t>
  </si>
  <si>
    <t>บริษัท จัสมิน อินเตอร์เนต จำกัด</t>
  </si>
  <si>
    <t>จ 15/2566 ลงวันที่ 15 พฤศจิกายน 2565</t>
  </si>
  <si>
    <t>จัดซื้อเก้าอี้สำนักงาน จำนวน 10 ตัว</t>
  </si>
  <si>
    <t>จัดซื้อน้ำดื่มบริโภค ประจำเดือนกรกฎาคม 2566</t>
  </si>
  <si>
    <t>จ้างบำรุงรักษาระบบจัดที่ดินออนไลน์ ALRO Land Online  ประจำเดือนกรกฎาคม 2566 งวดที่ 10</t>
  </si>
  <si>
    <t>จ้างบำรุงรักษาอุปกรณ์ห้องควบคุมระบบสารสนเทศ ประจำเดือนกรกฎาคม 2566 งวดที่ 8</t>
  </si>
  <si>
    <t>จ้างบำรุงรักษาเว็บไซต์ของ ส.ป.ก. ประจำเดือนกรกฎาคม 2566 งวดที่ 9</t>
  </si>
  <si>
    <t>จ้างให้บริการสื่อสารและโทรคมนาคม ประจำเดือนกรกฎาคม 2566 งวดที่ 8</t>
  </si>
  <si>
    <t>จัดซื้อน้ำมันเชื้อเพลิง ประจำเดือน กรกฎาคม 2566</t>
  </si>
  <si>
    <t>จ้างบริการระบบการประชุมทางไกลออนไลน์ผ่านเครือข่ายอินเทอร์เน็ต ประจำเดือนกรกฎาคม 2566 งวดที่ 8</t>
  </si>
  <si>
    <t>บริษัท วีรัน 24 เซอร์วิส จำกัด</t>
  </si>
  <si>
    <t>จ 16/2566 ลงวันที่ 30 พฤศจิกายน 2565</t>
  </si>
  <si>
    <t>จ้างเหมาลูกจ้างช่วยปฏิบัติงาน (ศทส.) จำนวน 14 ราย ประจำเดือนกรกฎาคม 2566</t>
  </si>
  <si>
    <t>สรุปผลการดำเนินการจัดซื้อจัดจ้างในรอบเดือน สิงหาคม 2566</t>
  </si>
  <si>
    <t>วันที่ 31 สิงหาคม 2566</t>
  </si>
  <si>
    <t>บริษัท พีแอนด์ดี ไฮท์สปีด โซลูชั่น จำกัด</t>
  </si>
  <si>
    <t>ซ 873/2566 ลงวันที่ 21 กรกฎาคม 2566</t>
  </si>
  <si>
    <t>จ้างซ่อมและเปลี่ยนแบตเตอรี่เครื่องสำรองไฟฟ้าห้องควบคุมระบบสารสนเทศ</t>
  </si>
  <si>
    <t>จ 802/2566 ลงวันที่ 6 กรกฎาคม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</si>
</sst>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8" x14ac:knownFonts="1">
    <font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sz val="16"/>
      <name val="TH SarabunIT๙"/>
      <family val="2"/>
      <charset val="222"/>
    </font>
    <font>
      <b/>
      <sz val="15"/>
      <color theme="1"/>
      <name val="TH SarabunIT๙"/>
      <family val="2"/>
    </font>
    <font>
      <sz val="16"/>
      <name val="TH SarabunIT๙"/>
      <family val="2"/>
    </font>
    <font>
      <b/>
      <sz val="14"/>
      <color theme="1"/>
      <name val="TH SarabunIT๙"/>
      <family val="2"/>
    </font>
    <font>
      <sz val="15.5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7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/>
    <xf numFmtId="0" fontId="0" fillId="0" borderId="1" xfId="0" applyBorder="1" applyAlignment="1">
      <alignment vertical="center"/>
    </xf>
    <xf numFmtId="187" fontId="0" fillId="0" borderId="1" xfId="1" applyFont="1" applyBorder="1" applyAlignment="1">
      <alignment horizontal="right" vertical="center"/>
    </xf>
    <xf numFmtId="187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87" fontId="5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59" fontId="5" fillId="0" borderId="8" xfId="0" applyNumberFormat="1" applyFont="1" applyBorder="1" applyAlignment="1">
      <alignment horizontal="center" vertical="center"/>
    </xf>
    <xf numFmtId="5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5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87" fontId="5" fillId="0" borderId="8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CC"/>
      <color rgb="FF0000FF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C948B6-0408-4B07-84B5-CB7BF43D79EF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C878512-A57D-4EAC-AB5C-39CA3FF3BFF7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949288-6623-4B1E-AAC1-7CA4DB5966D5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65EF3B9-BCE5-4849-A308-C51BEC50506C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86F8-04EB-469C-9A48-7C1E3F962743}">
  <dimension ref="A1:K16"/>
  <sheetViews>
    <sheetView tabSelected="1" topLeftCell="A16" zoomScaleNormal="100" workbookViewId="0">
      <selection activeCell="J16" sqref="J16"/>
    </sheetView>
  </sheetViews>
  <sheetFormatPr defaultColWidth="8.9140625" defaultRowHeight="21" x14ac:dyDescent="0.4"/>
  <cols>
    <col min="1" max="1" width="4.4140625" style="20" customWidth="1"/>
    <col min="2" max="2" width="27.4140625" style="37" customWidth="1"/>
    <col min="3" max="3" width="10.75" style="20" bestFit="1" customWidth="1"/>
    <col min="4" max="4" width="5.75" style="20" customWidth="1"/>
    <col min="5" max="5" width="9.25" style="20" customWidth="1"/>
    <col min="6" max="6" width="17.33203125" customWidth="1"/>
    <col min="7" max="7" width="10.9140625" style="20" customWidth="1"/>
    <col min="8" max="8" width="17.08203125" customWidth="1"/>
    <col min="9" max="9" width="10.9140625" style="20" customWidth="1"/>
    <col min="10" max="10" width="17.75" style="20" customWidth="1"/>
    <col min="11" max="11" width="15.08203125" style="20" customWidth="1"/>
    <col min="12" max="16384" width="8.9140625" style="20"/>
  </cols>
  <sheetData>
    <row r="1" spans="1:11" s="39" customFormat="1" x14ac:dyDescent="0.4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39" customFormat="1" x14ac:dyDescent="0.4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39" customFormat="1" x14ac:dyDescent="0.4">
      <c r="A3" s="44" t="s">
        <v>49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39" customFormat="1" ht="30" customHeight="1" x14ac:dyDescent="0.4">
      <c r="A4" s="45" t="s">
        <v>1</v>
      </c>
      <c r="B4" s="54" t="s">
        <v>2</v>
      </c>
      <c r="C4" s="1" t="s">
        <v>3</v>
      </c>
      <c r="D4" s="34" t="s">
        <v>6</v>
      </c>
      <c r="E4" s="48" t="s">
        <v>7</v>
      </c>
      <c r="F4" s="49" t="s">
        <v>8</v>
      </c>
      <c r="G4" s="50"/>
      <c r="H4" s="51" t="s">
        <v>11</v>
      </c>
      <c r="I4" s="52"/>
      <c r="J4" s="40" t="s">
        <v>14</v>
      </c>
      <c r="K4" s="40" t="s">
        <v>16</v>
      </c>
    </row>
    <row r="5" spans="1:11" s="39" customFormat="1" ht="25.5" customHeight="1" x14ac:dyDescent="0.4">
      <c r="A5" s="46"/>
      <c r="B5" s="55"/>
      <c r="C5" s="2" t="s">
        <v>4</v>
      </c>
      <c r="D5" s="35" t="s">
        <v>5</v>
      </c>
      <c r="E5" s="41"/>
      <c r="F5" s="57" t="s">
        <v>9</v>
      </c>
      <c r="G5" s="1" t="s">
        <v>10</v>
      </c>
      <c r="H5" s="48" t="s">
        <v>12</v>
      </c>
      <c r="I5" s="1" t="s">
        <v>13</v>
      </c>
      <c r="J5" s="41" t="s">
        <v>15</v>
      </c>
      <c r="K5" s="3" t="s">
        <v>17</v>
      </c>
    </row>
    <row r="6" spans="1:11" s="39" customFormat="1" ht="24" customHeight="1" x14ac:dyDescent="0.4">
      <c r="A6" s="47"/>
      <c r="B6" s="56"/>
      <c r="C6" s="4" t="s">
        <v>5</v>
      </c>
      <c r="D6" s="4"/>
      <c r="E6" s="42"/>
      <c r="F6" s="53"/>
      <c r="G6" s="4" t="s">
        <v>5</v>
      </c>
      <c r="H6" s="42"/>
      <c r="I6" s="4" t="s">
        <v>5</v>
      </c>
      <c r="J6" s="42"/>
      <c r="K6" s="38" t="s">
        <v>18</v>
      </c>
    </row>
    <row r="7" spans="1:11" s="11" customFormat="1" ht="50.4" customHeight="1" x14ac:dyDescent="0.4">
      <c r="A7" s="5">
        <v>1</v>
      </c>
      <c r="B7" s="36" t="s">
        <v>47</v>
      </c>
      <c r="C7" s="33">
        <v>156633.32999999999</v>
      </c>
      <c r="D7" s="7" t="s">
        <v>19</v>
      </c>
      <c r="E7" s="8" t="s">
        <v>24</v>
      </c>
      <c r="F7" s="8" t="s">
        <v>20</v>
      </c>
      <c r="G7" s="9">
        <f>SUM(C7)</f>
        <v>156633.32999999999</v>
      </c>
      <c r="H7" s="8" t="s">
        <v>20</v>
      </c>
      <c r="I7" s="9">
        <f>SUM(G7)</f>
        <v>156633.32999999999</v>
      </c>
      <c r="J7" s="6" t="s">
        <v>21</v>
      </c>
      <c r="K7" s="10" t="s">
        <v>20</v>
      </c>
    </row>
    <row r="8" spans="1:11" s="11" customFormat="1" ht="48" customHeight="1" x14ac:dyDescent="0.4">
      <c r="A8" s="27">
        <v>2</v>
      </c>
      <c r="B8" s="26" t="s">
        <v>43</v>
      </c>
      <c r="C8" s="25">
        <v>1500</v>
      </c>
      <c r="D8" s="7" t="s">
        <v>19</v>
      </c>
      <c r="E8" s="7" t="s">
        <v>24</v>
      </c>
      <c r="F8" s="23" t="s">
        <v>26</v>
      </c>
      <c r="G8" s="15">
        <f>SUM(C8)</f>
        <v>1500</v>
      </c>
      <c r="H8" s="14" t="str">
        <f>F8</f>
        <v>บมจ. ธนาคารกรุงไทย</v>
      </c>
      <c r="I8" s="16">
        <f>SUM(G8)</f>
        <v>1500</v>
      </c>
      <c r="J8" s="17" t="s">
        <v>23</v>
      </c>
      <c r="K8" s="10" t="s">
        <v>20</v>
      </c>
    </row>
    <row r="9" spans="1:11" s="11" customFormat="1" ht="42" x14ac:dyDescent="0.4">
      <c r="A9" s="27">
        <v>3</v>
      </c>
      <c r="B9" s="26" t="s">
        <v>38</v>
      </c>
      <c r="C9" s="25">
        <v>2112</v>
      </c>
      <c r="D9" s="7" t="s">
        <v>19</v>
      </c>
      <c r="E9" s="7" t="s">
        <v>24</v>
      </c>
      <c r="F9" s="14" t="s">
        <v>22</v>
      </c>
      <c r="G9" s="15">
        <f>SUM(C9)</f>
        <v>2112</v>
      </c>
      <c r="H9" s="14" t="str">
        <f>F9</f>
        <v>หจก.บุญปรีชา</v>
      </c>
      <c r="I9" s="16">
        <f>SUM(G9)</f>
        <v>2112</v>
      </c>
      <c r="J9" s="17" t="s">
        <v>23</v>
      </c>
      <c r="K9" s="18" t="s">
        <v>31</v>
      </c>
    </row>
    <row r="10" spans="1:11" s="13" customFormat="1" ht="63" x14ac:dyDescent="0.4">
      <c r="A10" s="31">
        <v>4</v>
      </c>
      <c r="B10" s="26" t="s">
        <v>39</v>
      </c>
      <c r="C10" s="29">
        <v>40800</v>
      </c>
      <c r="D10" s="24" t="s">
        <v>19</v>
      </c>
      <c r="E10" s="24" t="s">
        <v>24</v>
      </c>
      <c r="F10" s="32" t="s">
        <v>25</v>
      </c>
      <c r="G10" s="29">
        <f t="shared" ref="G10:G14" si="0">C10</f>
        <v>40800</v>
      </c>
      <c r="H10" s="32" t="str">
        <f t="shared" ref="H10:H14" si="1">F10</f>
        <v>บริษัท แอ็ดวานซ์ อินโนเวชั่น เทคโนโลยี จำกัด</v>
      </c>
      <c r="I10" s="29">
        <f t="shared" ref="I10:I14" si="2">C10</f>
        <v>40800</v>
      </c>
      <c r="J10" s="26" t="s">
        <v>28</v>
      </c>
      <c r="K10" s="30" t="s">
        <v>32</v>
      </c>
    </row>
    <row r="11" spans="1:11" s="13" customFormat="1" ht="42" x14ac:dyDescent="0.4">
      <c r="A11" s="31">
        <v>5</v>
      </c>
      <c r="B11" s="26" t="s">
        <v>41</v>
      </c>
      <c r="C11" s="29">
        <v>16250</v>
      </c>
      <c r="D11" s="24" t="s">
        <v>19</v>
      </c>
      <c r="E11" s="24" t="s">
        <v>24</v>
      </c>
      <c r="F11" s="32" t="s">
        <v>25</v>
      </c>
      <c r="G11" s="29">
        <f t="shared" si="0"/>
        <v>16250</v>
      </c>
      <c r="H11" s="32" t="str">
        <f t="shared" si="1"/>
        <v>บริษัท แอ็ดวานซ์ อินโนเวชั่น เทคโนโลยี จำกัด</v>
      </c>
      <c r="I11" s="29">
        <f t="shared" si="2"/>
        <v>16250</v>
      </c>
      <c r="J11" s="26" t="s">
        <v>28</v>
      </c>
      <c r="K11" s="30" t="s">
        <v>33</v>
      </c>
    </row>
    <row r="12" spans="1:11" s="13" customFormat="1" ht="72" customHeight="1" x14ac:dyDescent="0.4">
      <c r="A12" s="31">
        <v>6</v>
      </c>
      <c r="B12" s="26" t="s">
        <v>40</v>
      </c>
      <c r="C12" s="29">
        <v>77500</v>
      </c>
      <c r="D12" s="24" t="s">
        <v>19</v>
      </c>
      <c r="E12" s="24" t="s">
        <v>24</v>
      </c>
      <c r="F12" s="32" t="s">
        <v>29</v>
      </c>
      <c r="G12" s="29">
        <f t="shared" si="0"/>
        <v>77500</v>
      </c>
      <c r="H12" s="32" t="str">
        <f t="shared" si="1"/>
        <v>บริษัท คอมเทรดดิ้ง จำกัด</v>
      </c>
      <c r="I12" s="29">
        <f t="shared" si="2"/>
        <v>77500</v>
      </c>
      <c r="J12" s="26" t="s">
        <v>28</v>
      </c>
      <c r="K12" s="30" t="s">
        <v>46</v>
      </c>
    </row>
    <row r="13" spans="1:11" s="13" customFormat="1" ht="63" x14ac:dyDescent="0.4">
      <c r="A13" s="28">
        <v>7</v>
      </c>
      <c r="B13" s="26" t="s">
        <v>44</v>
      </c>
      <c r="C13" s="29">
        <v>71843.75</v>
      </c>
      <c r="D13" s="24" t="s">
        <v>19</v>
      </c>
      <c r="E13" s="7" t="s">
        <v>27</v>
      </c>
      <c r="F13" s="22" t="s">
        <v>30</v>
      </c>
      <c r="G13" s="12">
        <f t="shared" si="0"/>
        <v>71843.75</v>
      </c>
      <c r="H13" s="19" t="str">
        <f t="shared" si="1"/>
        <v>บริษัท วัน-ทู-ออล จำกัด</v>
      </c>
      <c r="I13" s="12">
        <f t="shared" si="2"/>
        <v>71843.75</v>
      </c>
      <c r="J13" s="17" t="s">
        <v>28</v>
      </c>
      <c r="K13" s="21" t="s">
        <v>34</v>
      </c>
    </row>
    <row r="14" spans="1:11" s="13" customFormat="1" ht="42" x14ac:dyDescent="0.4">
      <c r="A14" s="28">
        <v>8</v>
      </c>
      <c r="B14" s="26" t="s">
        <v>42</v>
      </c>
      <c r="C14" s="29">
        <v>332025</v>
      </c>
      <c r="D14" s="24" t="s">
        <v>19</v>
      </c>
      <c r="E14" s="7" t="s">
        <v>27</v>
      </c>
      <c r="F14" s="17" t="s">
        <v>35</v>
      </c>
      <c r="G14" s="12">
        <f t="shared" si="0"/>
        <v>332025</v>
      </c>
      <c r="H14" s="19" t="str">
        <f t="shared" si="1"/>
        <v>บริษัท จัสมิน อินเตอร์เนต จำกัด</v>
      </c>
      <c r="I14" s="12">
        <f t="shared" si="2"/>
        <v>332025</v>
      </c>
      <c r="J14" s="17" t="s">
        <v>28</v>
      </c>
      <c r="K14" s="21" t="s">
        <v>36</v>
      </c>
    </row>
    <row r="15" spans="1:11" s="13" customFormat="1" ht="42" x14ac:dyDescent="0.4">
      <c r="A15" s="28">
        <v>9</v>
      </c>
      <c r="B15" s="26" t="s">
        <v>52</v>
      </c>
      <c r="C15" s="29">
        <v>172270</v>
      </c>
      <c r="D15" s="24" t="s">
        <v>19</v>
      </c>
      <c r="E15" s="7" t="s">
        <v>24</v>
      </c>
      <c r="F15" s="17" t="s">
        <v>45</v>
      </c>
      <c r="G15" s="12">
        <f t="shared" ref="G15" si="3">C15</f>
        <v>172270</v>
      </c>
      <c r="H15" s="19" t="str">
        <f t="shared" ref="H15" si="4">F15</f>
        <v>บริษัท วีรัน 24 เซอร์วิส จำกัด</v>
      </c>
      <c r="I15" s="12">
        <f t="shared" ref="I15" si="5">C15</f>
        <v>172270</v>
      </c>
      <c r="J15" s="17" t="s">
        <v>28</v>
      </c>
      <c r="K15" s="21" t="s">
        <v>53</v>
      </c>
    </row>
    <row r="16" spans="1:11" s="13" customFormat="1" ht="42" x14ac:dyDescent="0.4">
      <c r="A16" s="28">
        <v>10</v>
      </c>
      <c r="B16" s="26" t="s">
        <v>37</v>
      </c>
      <c r="C16" s="29">
        <v>25000</v>
      </c>
      <c r="D16" s="24" t="s">
        <v>19</v>
      </c>
      <c r="E16" s="7" t="s">
        <v>24</v>
      </c>
      <c r="F16" s="17" t="s">
        <v>50</v>
      </c>
      <c r="G16" s="12">
        <f t="shared" ref="G16" si="6">C16</f>
        <v>25000</v>
      </c>
      <c r="H16" s="19" t="str">
        <f t="shared" ref="H16" si="7">F16</f>
        <v>บริษัท พีแอนด์ดี ไฮท์สปีด โซลูชั่น จำกัด</v>
      </c>
      <c r="I16" s="12">
        <f t="shared" ref="I16" si="8">C16</f>
        <v>25000</v>
      </c>
      <c r="J16" s="17" t="s">
        <v>23</v>
      </c>
      <c r="K16" s="21" t="s">
        <v>51</v>
      </c>
    </row>
  </sheetData>
  <mergeCells count="11">
    <mergeCell ref="J5:J6"/>
    <mergeCell ref="A1:K1"/>
    <mergeCell ref="A2:K2"/>
    <mergeCell ref="A3:K3"/>
    <mergeCell ref="A4:A6"/>
    <mergeCell ref="B4:B6"/>
    <mergeCell ref="E4:E6"/>
    <mergeCell ref="F4:G4"/>
    <mergeCell ref="H4:I4"/>
    <mergeCell ref="F5:F6"/>
    <mergeCell ref="H5:H6"/>
  </mergeCells>
  <pageMargins left="0.196850393700787" right="0" top="0.74803149606299202" bottom="0.39370078740157499" header="0.31496062992126" footer="0.31496062992126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ส.ค.66</vt:lpstr>
      <vt:lpstr>ส.ค.66!Print_Titles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Joom</dc:creator>
  <cp:lastModifiedBy>ALRO</cp:lastModifiedBy>
  <cp:lastPrinted>2023-09-18T09:38:32Z</cp:lastPrinted>
  <dcterms:created xsi:type="dcterms:W3CDTF">2015-04-02T03:20:51Z</dcterms:created>
  <dcterms:modified xsi:type="dcterms:W3CDTF">2024-01-23T04:08:26Z</dcterms:modified>
</cp:coreProperties>
</file>